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ersonnel\North\Shared\COMPENSATION &amp; CLASSIFICATION\FORMS\Compensation\"/>
    </mc:Choice>
  </mc:AlternateContent>
  <xr:revisionPtr revIDLastSave="0" documentId="13_ncr:1_{F8A8744C-FEC1-45F5-84F1-FFF25D1725D3}" xr6:coauthVersionLast="47" xr6:coauthVersionMax="47" xr10:uidLastSave="{00000000-0000-0000-0000-000000000000}"/>
  <workbookProtection workbookAlgorithmName="SHA-512" workbookHashValue="gK3gkK5Ecf0NRlfYT9qTQS+03D0yA1QhNdJVc/TzK23582dLb4o2Iw5G5cqhHqrPeso/Car9QGl2SpLZxF/PZQ==" workbookSaltValue="FT0nhbdLo4acHZHk4r34Pw==" workbookSpinCount="100000" lockStructure="1"/>
  <bookViews>
    <workbookView xWindow="28680" yWindow="-120" windowWidth="29040" windowHeight="15840" xr2:uid="{735CDFBB-BD9E-4796-8211-63896C4A69DF}"/>
  </bookViews>
  <sheets>
    <sheet name="Instructions" sheetId="3" r:id="rId1"/>
    <sheet name="Template" sheetId="2" r:id="rId2"/>
    <sheet name="Example" sheetId="1" r:id="rId3"/>
  </sheets>
  <definedNames>
    <definedName name="_Hlk187842927" localSheetId="1">Template!$A$4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4" i="2"/>
  <c r="B25" i="2" s="1"/>
  <c r="B33" i="2" s="1"/>
  <c r="B15" i="2"/>
  <c r="B30" i="1"/>
  <c r="B24" i="1"/>
  <c r="B25" i="1" s="1"/>
  <c r="B15" i="1"/>
  <c r="B35" i="2" l="1"/>
  <c r="B36" i="2" s="1"/>
  <c r="B33" i="1"/>
  <c r="B35" i="1" s="1"/>
  <c r="B36" i="1" s="1"/>
</calcChain>
</file>

<file path=xl/sharedStrings.xml><?xml version="1.0" encoding="utf-8"?>
<sst xmlns="http://schemas.openxmlformats.org/spreadsheetml/2006/main" count="66" uniqueCount="44">
  <si>
    <t>Leg Approved Authority</t>
  </si>
  <si>
    <t>Total Expended YTD</t>
  </si>
  <si>
    <t>Current Budget</t>
  </si>
  <si>
    <t>Under / (Over) Budget</t>
  </si>
  <si>
    <t>Budget Account Name</t>
  </si>
  <si>
    <t>Date</t>
  </si>
  <si>
    <t>Office of the Governor</t>
  </si>
  <si>
    <t>Projection</t>
  </si>
  <si>
    <t>Projected Remaining</t>
  </si>
  <si>
    <t>Budget Account (Unit)</t>
  </si>
  <si>
    <t>Approved Work Program / Adjustments</t>
  </si>
  <si>
    <t>Pending Work Program / Adjustments</t>
  </si>
  <si>
    <t>Pending Adjustments</t>
  </si>
  <si>
    <t>Total Projected Cost</t>
  </si>
  <si>
    <t>Projected Authority</t>
  </si>
  <si>
    <t>Total Approved Adjustments</t>
  </si>
  <si>
    <t>Salary adjustment funds</t>
  </si>
  <si>
    <t>Original legislatively approved Cat 01 budget authority</t>
  </si>
  <si>
    <t>As of:</t>
  </si>
  <si>
    <t>% Under / (Over)</t>
  </si>
  <si>
    <t>25SA1000</t>
  </si>
  <si>
    <t>Projected</t>
  </si>
  <si>
    <t>Projected amount for the remainder of the fiscal year</t>
  </si>
  <si>
    <t>This should match DAWN authority</t>
  </si>
  <si>
    <t>This is the final projected authority after all adjustments</t>
  </si>
  <si>
    <t>1)</t>
  </si>
  <si>
    <t>Form Instructions</t>
  </si>
  <si>
    <t>2)</t>
  </si>
  <si>
    <t>Budget</t>
  </si>
  <si>
    <t>s/b &gt; $0</t>
  </si>
  <si>
    <t>Agency Fiscal Approval (Signature)</t>
  </si>
  <si>
    <t>Agency Fiscal Name</t>
  </si>
  <si>
    <t>DAWN authority</t>
  </si>
  <si>
    <t>Transfer of savings from Cat04</t>
  </si>
  <si>
    <t>C70000</t>
  </si>
  <si>
    <t>STATE OF NEVADA</t>
  </si>
  <si>
    <t>DEPARTMENT OF ADMINISTRATION</t>
  </si>
  <si>
    <t>DIVISION OF HUMAN RESOURCE MANAGEMENT</t>
  </si>
  <si>
    <t>HR-4 Salary Projection (Est. 1-31-25)</t>
  </si>
  <si>
    <t xml:space="preserve">HR-4 Salary Projection </t>
  </si>
  <si>
    <t>The completed template must be included with the HR-4 request.</t>
  </si>
  <si>
    <t>Agency fiscal staff should complete and sign this form.</t>
  </si>
  <si>
    <t>The form must be scanned/attahed with/to the HR-4. The Excel file does not need to be sent with the form.</t>
  </si>
  <si>
    <t>HR-4 Salary Projection (Rev. 2-20-25)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</si>
</sst>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0" fontId="3" fillId="0" borderId="0" xfId="1" applyNumberFormat="1" applyFont="1"/>
    <xf numFmtId="14" fontId="0" fillId="0" borderId="0" xfId="0" applyNumberFormat="1"/>
    <xf numFmtId="0" fontId="2" fillId="0" borderId="0" xfId="0" applyFont="1"/>
    <xf numFmtId="6" fontId="2" fillId="0" borderId="1" xfId="0" applyNumberFormat="1" applyFont="1" applyBorder="1"/>
    <xf numFmtId="0" fontId="0" fillId="2" borderId="0" xfId="0" applyFill="1"/>
    <xf numFmtId="14" fontId="0" fillId="2" borderId="0" xfId="0" applyNumberForma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6" fontId="0" fillId="0" borderId="0" xfId="0" applyNumberFormat="1"/>
    <xf numFmtId="0" fontId="0" fillId="0" borderId="7" xfId="0" applyBorder="1"/>
    <xf numFmtId="0" fontId="0" fillId="0" borderId="6" xfId="0" applyBorder="1"/>
    <xf numFmtId="6" fontId="0" fillId="2" borderId="0" xfId="0" applyNumberFormat="1" applyFill="1"/>
    <xf numFmtId="0" fontId="0" fillId="0" borderId="8" xfId="0" applyBorder="1"/>
    <xf numFmtId="0" fontId="0" fillId="0" borderId="9" xfId="0" applyBorder="1"/>
    <xf numFmtId="0" fontId="2" fillId="4" borderId="0" xfId="0" applyFont="1" applyFill="1"/>
    <xf numFmtId="6" fontId="0" fillId="4" borderId="0" xfId="0" applyNumberFormat="1" applyFill="1"/>
    <xf numFmtId="6" fontId="2" fillId="4" borderId="10" xfId="0" applyNumberFormat="1" applyFont="1" applyFill="1" applyBorder="1"/>
    <xf numFmtId="6" fontId="0" fillId="0" borderId="4" xfId="0" applyNumberFormat="1" applyBorder="1"/>
    <xf numFmtId="6" fontId="2" fillId="0" borderId="4" xfId="0" applyNumberFormat="1" applyFont="1" applyBorder="1"/>
    <xf numFmtId="6" fontId="0" fillId="0" borderId="11" xfId="0" applyNumberFormat="1" applyBorder="1"/>
    <xf numFmtId="14" fontId="0" fillId="0" borderId="7" xfId="0" applyNumberFormat="1" applyBorder="1"/>
    <xf numFmtId="6" fontId="2" fillId="0" borderId="0" xfId="0" applyNumberFormat="1" applyFont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6" fontId="0" fillId="2" borderId="0" xfId="0" applyNumberFormat="1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9" xfId="0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2790825</xdr:colOff>
      <xdr:row>0</xdr:row>
      <xdr:rowOff>57150</xdr:rowOff>
    </xdr:from>
    <xdr:to>
      <xdr:col>2</xdr:col>
      <xdr:colOff>3229111</xdr:colOff>
      <xdr:row>2</xdr:row>
      <xdr:rowOff>114436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9AC7A471-6123-90A3-1111-080B1DC2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57150"/>
          <a:ext cx="438286" cy="43828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66675</xdr:rowOff>
    </xdr:from>
    <xdr:to>
      <xdr:col>0</xdr:col>
      <xdr:colOff>495299</xdr:colOff>
      <xdr:row>2</xdr:row>
      <xdr:rowOff>123824</xdr:rowOff>
    </xdr:to>
    <xdr:pic>
      <xdr:nvPicPr>
        <xdr:cNvPr id="4" name="Picture 3" descr="Nevada State Seal.">
          <a:extLst>
            <a:ext uri="{FF2B5EF4-FFF2-40B4-BE49-F238E27FC236}">
              <a16:creationId xmlns:a16="http://schemas.microsoft.com/office/drawing/2014/main" id="{1E9FD1A8-B49F-2DE1-91E1-6AE19E1B5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66675"/>
          <a:ext cx="438149" cy="438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2943225</xdr:colOff>
      <xdr:row>0</xdr:row>
      <xdr:rowOff>76200</xdr:rowOff>
    </xdr:from>
    <xdr:to>
      <xdr:col>3</xdr:col>
      <xdr:colOff>3381511</xdr:colOff>
      <xdr:row>2</xdr:row>
      <xdr:rowOff>133486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E8912F21-5DEA-4D0A-B714-9CD9CD39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76200"/>
          <a:ext cx="438286" cy="45733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66675</xdr:rowOff>
    </xdr:from>
    <xdr:to>
      <xdr:col>0</xdr:col>
      <xdr:colOff>495299</xdr:colOff>
      <xdr:row>2</xdr:row>
      <xdr:rowOff>123824</xdr:rowOff>
    </xdr:to>
    <xdr:pic>
      <xdr:nvPicPr>
        <xdr:cNvPr id="3" name="Picture 2" descr="Nevada State Seal.">
          <a:extLst>
            <a:ext uri="{FF2B5EF4-FFF2-40B4-BE49-F238E27FC236}">
              <a16:creationId xmlns:a16="http://schemas.microsoft.com/office/drawing/2014/main" id="{3D4C6A72-E077-4DC9-B470-9DB679128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66675"/>
          <a:ext cx="438149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2AA5-DDB5-4C7D-A312-8EE10118625C}">
  <sheetPr>
    <pageSetUpPr fitToPage="1"/>
  </sheetPr>
  <dimension ref="A1:B7"/>
  <sheetViews>
    <sheetView tabSelected="1" workbookViewId="0">
      <selection activeCell="F17" sqref="F17"/>
    </sheetView>
  </sheetViews>
  <sheetFormatPr defaultRowHeight="15" x14ac:dyDescent="0.25"/>
  <cols>
    <col min="1" max="1" width="4.28515625" customWidth="1"/>
  </cols>
  <sheetData>
    <row r="1" spans="1:2" x14ac:dyDescent="0.25">
      <c r="A1" t="s">
        <v>39</v>
      </c>
    </row>
    <row r="3" spans="1:2" x14ac:dyDescent="0.25">
      <c r="A3" t="s">
        <v>40</v>
      </c>
    </row>
    <row r="5" spans="1:2" x14ac:dyDescent="0.25">
      <c r="A5" t="s">
        <v>26</v>
      </c>
    </row>
    <row r="6" spans="1:2" x14ac:dyDescent="0.25">
      <c r="A6" t="s">
        <v>25</v>
      </c>
      <c r="B6" t="s">
        <v>41</v>
      </c>
    </row>
    <row r="7" spans="1:2" x14ac:dyDescent="0.25">
      <c r="A7" t="s">
        <v>27</v>
      </c>
      <c r="B7" t="s">
        <v>42</v>
      </c>
    </row>
  </sheetData>
  <sheetProtection algorithmName="SHA-512" hashValue="YIBI8skgI40PKkBvRON0mwU7hH9vq7LvfwK9a/7V5Efja/Ndr0x31aH58j2O7tSkJW2KYHN8WyE0RZcckowOJw==" saltValue="X1h0CUBkGQ2WdnyCHYcCWQ==" spinCount="100000" sheet="1" selectLockedCells="1" selectUnlockedCells="1"/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C601-BFE2-45F9-9DCD-BCA87D9DEAAA}">
  <sheetPr>
    <pageSetUpPr fitToPage="1"/>
  </sheetPr>
  <dimension ref="A1:C44"/>
  <sheetViews>
    <sheetView topLeftCell="A30" workbookViewId="0">
      <selection activeCell="C42" sqref="C42"/>
    </sheetView>
  </sheetViews>
  <sheetFormatPr defaultRowHeight="15" x14ac:dyDescent="0.25"/>
  <cols>
    <col min="1" max="1" width="36.42578125" bestFit="1" customWidth="1"/>
    <col min="2" max="2" width="20.140625" bestFit="1" customWidth="1"/>
    <col min="3" max="3" width="49.28515625" style="30" bestFit="1" customWidth="1"/>
  </cols>
  <sheetData>
    <row r="1" spans="1:3" ht="15" customHeight="1" x14ac:dyDescent="0.25">
      <c r="A1" s="38" t="s">
        <v>35</v>
      </c>
      <c r="B1" s="38"/>
      <c r="C1" s="38"/>
    </row>
    <row r="2" spans="1:3" ht="15" customHeight="1" x14ac:dyDescent="0.25">
      <c r="A2" s="38" t="s">
        <v>36</v>
      </c>
      <c r="B2" s="38"/>
      <c r="C2" s="38"/>
    </row>
    <row r="3" spans="1:3" ht="15" customHeight="1" x14ac:dyDescent="0.25">
      <c r="A3" s="38" t="s">
        <v>37</v>
      </c>
      <c r="B3" s="38"/>
      <c r="C3" s="38"/>
    </row>
    <row r="4" spans="1:3" ht="15.75" customHeight="1" x14ac:dyDescent="0.25">
      <c r="A4" s="36"/>
      <c r="B4" s="36"/>
      <c r="C4" s="36"/>
    </row>
    <row r="5" spans="1:3" x14ac:dyDescent="0.25">
      <c r="A5" s="37" t="s">
        <v>39</v>
      </c>
      <c r="B5" s="37"/>
      <c r="C5" s="37"/>
    </row>
    <row r="7" spans="1:3" x14ac:dyDescent="0.25">
      <c r="A7" t="s">
        <v>9</v>
      </c>
      <c r="B7" s="26"/>
    </row>
    <row r="8" spans="1:3" x14ac:dyDescent="0.25">
      <c r="A8" t="s">
        <v>4</v>
      </c>
      <c r="B8" s="26"/>
    </row>
    <row r="9" spans="1:3" x14ac:dyDescent="0.25">
      <c r="A9" t="s">
        <v>5</v>
      </c>
      <c r="B9" s="27"/>
    </row>
    <row r="11" spans="1:3" x14ac:dyDescent="0.25">
      <c r="A11" s="8"/>
      <c r="B11" s="9"/>
      <c r="C11" s="31"/>
    </row>
    <row r="12" spans="1:3" x14ac:dyDescent="0.25">
      <c r="A12" s="11" t="s">
        <v>7</v>
      </c>
      <c r="B12" s="12"/>
      <c r="C12" s="32"/>
    </row>
    <row r="13" spans="1:3" x14ac:dyDescent="0.25">
      <c r="A13" s="14" t="s">
        <v>1</v>
      </c>
      <c r="B13" s="28"/>
      <c r="C13" s="33" t="s">
        <v>18</v>
      </c>
    </row>
    <row r="14" spans="1:3" x14ac:dyDescent="0.25">
      <c r="A14" s="14" t="s">
        <v>8</v>
      </c>
      <c r="B14" s="28"/>
      <c r="C14" s="32"/>
    </row>
    <row r="15" spans="1:3" ht="15.75" thickBot="1" x14ac:dyDescent="0.3">
      <c r="A15" s="11" t="s">
        <v>13</v>
      </c>
      <c r="B15" s="4">
        <f>+B14+B13</f>
        <v>0</v>
      </c>
      <c r="C15" s="32"/>
    </row>
    <row r="16" spans="1:3" x14ac:dyDescent="0.25">
      <c r="A16" s="16"/>
      <c r="B16" s="7"/>
      <c r="C16" s="34"/>
    </row>
    <row r="18" spans="1:3" x14ac:dyDescent="0.25">
      <c r="A18" s="3" t="s">
        <v>28</v>
      </c>
    </row>
    <row r="19" spans="1:3" x14ac:dyDescent="0.25">
      <c r="A19" s="3" t="s">
        <v>0</v>
      </c>
      <c r="B19" s="28"/>
      <c r="C19" s="30" t="s">
        <v>17</v>
      </c>
    </row>
    <row r="21" spans="1:3" x14ac:dyDescent="0.25">
      <c r="A21" s="3" t="s">
        <v>10</v>
      </c>
    </row>
    <row r="22" spans="1:3" x14ac:dyDescent="0.25">
      <c r="B22" s="28"/>
    </row>
    <row r="23" spans="1:3" x14ac:dyDescent="0.25">
      <c r="B23" s="26"/>
    </row>
    <row r="24" spans="1:3" x14ac:dyDescent="0.25">
      <c r="A24" t="s">
        <v>15</v>
      </c>
      <c r="B24" s="21">
        <f>SUM(B22:B23)</f>
        <v>0</v>
      </c>
    </row>
    <row r="25" spans="1:3" x14ac:dyDescent="0.25">
      <c r="A25" s="3" t="s">
        <v>2</v>
      </c>
      <c r="B25" s="22">
        <f>+B24+B19</f>
        <v>0</v>
      </c>
      <c r="C25" s="30" t="s">
        <v>32</v>
      </c>
    </row>
    <row r="26" spans="1:3" x14ac:dyDescent="0.25">
      <c r="B26" s="12"/>
    </row>
    <row r="27" spans="1:3" x14ac:dyDescent="0.25">
      <c r="A27" s="3" t="s">
        <v>11</v>
      </c>
      <c r="B27" s="12"/>
    </row>
    <row r="28" spans="1:3" x14ac:dyDescent="0.25">
      <c r="B28" s="28"/>
    </row>
    <row r="29" spans="1:3" x14ac:dyDescent="0.25">
      <c r="B29" s="28"/>
    </row>
    <row r="30" spans="1:3" x14ac:dyDescent="0.25">
      <c r="A30" t="s">
        <v>12</v>
      </c>
      <c r="B30" s="21">
        <f>SUM(B28:B29)</f>
        <v>0</v>
      </c>
    </row>
    <row r="33" spans="1:3" ht="15.75" thickBot="1" x14ac:dyDescent="0.3">
      <c r="A33" s="18" t="s">
        <v>14</v>
      </c>
      <c r="B33" s="20">
        <f>+B30+B25</f>
        <v>0</v>
      </c>
    </row>
    <row r="34" spans="1:3" ht="15.75" thickTop="1" x14ac:dyDescent="0.25"/>
    <row r="35" spans="1:3" x14ac:dyDescent="0.25">
      <c r="A35" t="s">
        <v>3</v>
      </c>
      <c r="B35" s="19">
        <f>+B33-B15</f>
        <v>0</v>
      </c>
      <c r="C35" s="30" t="s">
        <v>29</v>
      </c>
    </row>
    <row r="36" spans="1:3" x14ac:dyDescent="0.25">
      <c r="A36" t="s">
        <v>19</v>
      </c>
      <c r="B36" s="1" t="str">
        <f>IFERROR(B35/B25,"n/a")</f>
        <v>n/a</v>
      </c>
    </row>
    <row r="38" spans="1:3" x14ac:dyDescent="0.25">
      <c r="A38" t="s">
        <v>31</v>
      </c>
      <c r="B38" s="29"/>
    </row>
    <row r="40" spans="1:3" x14ac:dyDescent="0.25">
      <c r="A40" t="s">
        <v>30</v>
      </c>
      <c r="B40" s="29"/>
    </row>
    <row r="44" spans="1:3" x14ac:dyDescent="0.25">
      <c r="A44" t="s">
        <v>43</v>
      </c>
    </row>
  </sheetData>
  <sheetProtection algorithmName="SHA-512" hashValue="xdn+xUyYF795hqNeRQUApjG81mUtrpCVnv0UZr8o9QX2AeUnu50ysxdC0OUeGVLKNRlD74GlcQ0iyd8gCgyoew==" saltValue="B5Iy+GSsM6+O1BB5tXX8SQ==" spinCount="100000" sheet="1" objects="1" scenarios="1" selectLockedCells="1"/>
  <mergeCells count="5">
    <mergeCell ref="A4:C4"/>
    <mergeCell ref="A5:C5"/>
    <mergeCell ref="A1:C1"/>
    <mergeCell ref="A2:C2"/>
    <mergeCell ref="A3:C3"/>
  </mergeCells>
  <pageMargins left="0.7" right="0.7" top="0.75" bottom="0.75" header="0.3" footer="0.3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6046-4FE6-46E1-A445-4EA53EF67A7E}">
  <sheetPr>
    <pageSetUpPr fitToPage="1"/>
  </sheetPr>
  <dimension ref="A1:D44"/>
  <sheetViews>
    <sheetView workbookViewId="0">
      <selection activeCell="D42" sqref="D42"/>
    </sheetView>
  </sheetViews>
  <sheetFormatPr defaultRowHeight="15" x14ac:dyDescent="0.25"/>
  <cols>
    <col min="1" max="1" width="36.42578125" bestFit="1" customWidth="1"/>
    <col min="2" max="2" width="20.140625" bestFit="1" customWidth="1"/>
    <col min="3" max="3" width="9.5703125" customWidth="1"/>
    <col min="4" max="4" width="51.28515625" bestFit="1" customWidth="1"/>
  </cols>
  <sheetData>
    <row r="1" spans="1:4" ht="15.75" x14ac:dyDescent="0.25">
      <c r="A1" s="38" t="s">
        <v>35</v>
      </c>
      <c r="B1" s="38"/>
      <c r="C1" s="38"/>
      <c r="D1" s="38"/>
    </row>
    <row r="2" spans="1:4" ht="15.75" customHeight="1" x14ac:dyDescent="0.25">
      <c r="A2" s="38" t="s">
        <v>36</v>
      </c>
      <c r="B2" s="38"/>
      <c r="C2" s="38"/>
      <c r="D2" s="38"/>
    </row>
    <row r="3" spans="1:4" ht="15.75" customHeight="1" x14ac:dyDescent="0.25">
      <c r="A3" s="38" t="s">
        <v>37</v>
      </c>
      <c r="B3" s="38"/>
      <c r="C3" s="38"/>
      <c r="D3" s="38"/>
    </row>
    <row r="4" spans="1:4" ht="15.75" customHeight="1" x14ac:dyDescent="0.25">
      <c r="A4" s="35"/>
      <c r="B4" s="35"/>
      <c r="C4" s="35"/>
      <c r="D4" s="35"/>
    </row>
    <row r="5" spans="1:4" x14ac:dyDescent="0.25">
      <c r="A5" s="37" t="s">
        <v>39</v>
      </c>
      <c r="B5" s="37"/>
      <c r="C5" s="37"/>
      <c r="D5" s="37"/>
    </row>
    <row r="6" spans="1:4" ht="15.75" customHeight="1" x14ac:dyDescent="0.25">
      <c r="A6" s="35"/>
      <c r="B6" s="35"/>
      <c r="C6" s="35"/>
      <c r="D6" s="35"/>
    </row>
    <row r="7" spans="1:4" x14ac:dyDescent="0.25">
      <c r="A7" t="s">
        <v>9</v>
      </c>
      <c r="B7" s="5">
        <v>1000</v>
      </c>
    </row>
    <row r="8" spans="1:4" x14ac:dyDescent="0.25">
      <c r="A8" t="s">
        <v>4</v>
      </c>
      <c r="B8" s="5" t="s">
        <v>6</v>
      </c>
    </row>
    <row r="9" spans="1:4" x14ac:dyDescent="0.25">
      <c r="A9" t="s">
        <v>5</v>
      </c>
      <c r="B9" s="6">
        <v>45667</v>
      </c>
      <c r="C9" s="2"/>
    </row>
    <row r="11" spans="1:4" x14ac:dyDescent="0.25">
      <c r="A11" s="8"/>
      <c r="B11" s="9"/>
      <c r="C11" s="9"/>
      <c r="D11" s="10"/>
    </row>
    <row r="12" spans="1:4" x14ac:dyDescent="0.25">
      <c r="A12" s="11" t="s">
        <v>7</v>
      </c>
      <c r="B12" s="12"/>
      <c r="C12" s="12"/>
      <c r="D12" s="13"/>
    </row>
    <row r="13" spans="1:4" x14ac:dyDescent="0.25">
      <c r="A13" s="14" t="s">
        <v>1</v>
      </c>
      <c r="B13" s="15">
        <v>25000</v>
      </c>
      <c r="C13" s="2">
        <v>45667</v>
      </c>
      <c r="D13" s="24"/>
    </row>
    <row r="14" spans="1:4" x14ac:dyDescent="0.25">
      <c r="A14" s="14" t="s">
        <v>21</v>
      </c>
      <c r="B14" s="15">
        <v>80000</v>
      </c>
      <c r="C14" s="13" t="s">
        <v>22</v>
      </c>
      <c r="D14" s="13"/>
    </row>
    <row r="15" spans="1:4" ht="15.75" thickBot="1" x14ac:dyDescent="0.3">
      <c r="A15" s="11" t="s">
        <v>13</v>
      </c>
      <c r="B15" s="4">
        <f>+B14+B13</f>
        <v>105000</v>
      </c>
      <c r="C15" s="25"/>
      <c r="D15" s="13"/>
    </row>
    <row r="16" spans="1:4" x14ac:dyDescent="0.25">
      <c r="A16" s="16"/>
      <c r="B16" s="7"/>
      <c r="C16" s="7"/>
      <c r="D16" s="17"/>
    </row>
    <row r="18" spans="1:3" x14ac:dyDescent="0.25">
      <c r="A18" s="3"/>
    </row>
    <row r="19" spans="1:3" x14ac:dyDescent="0.25">
      <c r="A19" s="3" t="s">
        <v>0</v>
      </c>
      <c r="B19" s="15">
        <v>100000</v>
      </c>
      <c r="C19" t="s">
        <v>17</v>
      </c>
    </row>
    <row r="21" spans="1:3" x14ac:dyDescent="0.25">
      <c r="A21" s="3" t="s">
        <v>10</v>
      </c>
    </row>
    <row r="22" spans="1:3" x14ac:dyDescent="0.25">
      <c r="A22" s="5" t="s">
        <v>20</v>
      </c>
      <c r="B22" s="15">
        <v>4200</v>
      </c>
      <c r="C22" t="s">
        <v>16</v>
      </c>
    </row>
    <row r="23" spans="1:3" x14ac:dyDescent="0.25">
      <c r="A23" s="5"/>
      <c r="B23" s="5"/>
    </row>
    <row r="24" spans="1:3" x14ac:dyDescent="0.25">
      <c r="A24" t="s">
        <v>15</v>
      </c>
      <c r="B24" s="23">
        <f>SUM(B22:B23)</f>
        <v>4200</v>
      </c>
    </row>
    <row r="25" spans="1:3" x14ac:dyDescent="0.25">
      <c r="A25" s="3" t="s">
        <v>2</v>
      </c>
      <c r="B25" s="22">
        <f>+B24+B19</f>
        <v>104200</v>
      </c>
      <c r="C25" t="s">
        <v>23</v>
      </c>
    </row>
    <row r="26" spans="1:3" x14ac:dyDescent="0.25">
      <c r="B26" s="12"/>
    </row>
    <row r="27" spans="1:3" x14ac:dyDescent="0.25">
      <c r="A27" s="3" t="s">
        <v>11</v>
      </c>
      <c r="B27" s="12"/>
    </row>
    <row r="28" spans="1:3" x14ac:dyDescent="0.25">
      <c r="A28" s="5" t="s">
        <v>34</v>
      </c>
      <c r="B28" s="15">
        <v>850</v>
      </c>
      <c r="C28" t="s">
        <v>33</v>
      </c>
    </row>
    <row r="29" spans="1:3" x14ac:dyDescent="0.25">
      <c r="A29" s="5"/>
      <c r="B29" s="15"/>
    </row>
    <row r="30" spans="1:3" x14ac:dyDescent="0.25">
      <c r="A30" t="s">
        <v>12</v>
      </c>
      <c r="B30" s="21">
        <f>SUM(B28:B29)</f>
        <v>850</v>
      </c>
    </row>
    <row r="33" spans="1:3" ht="15.75" thickBot="1" x14ac:dyDescent="0.3">
      <c r="A33" s="18" t="s">
        <v>14</v>
      </c>
      <c r="B33" s="20">
        <f>+B30+B25</f>
        <v>105050</v>
      </c>
      <c r="C33" t="s">
        <v>24</v>
      </c>
    </row>
    <row r="34" spans="1:3" ht="15.75" thickTop="1" x14ac:dyDescent="0.25"/>
    <row r="35" spans="1:3" x14ac:dyDescent="0.25">
      <c r="A35" t="s">
        <v>3</v>
      </c>
      <c r="B35" s="19">
        <f>+B33-B15</f>
        <v>50</v>
      </c>
      <c r="C35" s="12"/>
    </row>
    <row r="36" spans="1:3" x14ac:dyDescent="0.25">
      <c r="B36" s="1">
        <f>+B35/B25</f>
        <v>4.7984644913627637E-4</v>
      </c>
      <c r="C36" s="1"/>
    </row>
    <row r="38" spans="1:3" x14ac:dyDescent="0.25">
      <c r="A38" t="s">
        <v>31</v>
      </c>
      <c r="B38" s="7"/>
    </row>
    <row r="40" spans="1:3" x14ac:dyDescent="0.25">
      <c r="A40" t="s">
        <v>30</v>
      </c>
      <c r="B40" s="7"/>
    </row>
    <row r="44" spans="1:3" x14ac:dyDescent="0.25">
      <c r="A44" t="s">
        <v>38</v>
      </c>
    </row>
  </sheetData>
  <sheetProtection algorithmName="SHA-512" hashValue="nSJ26trMDJc1yRr0IIHJKqKGnajsAO5ydL7bM3ukS2Mjd6tf0xyNJHY0GU5P8/+B92GhsTTMdC2/T7C2moeprA==" saltValue="RBWhoO8k2M+y+jsLOlMsIQ==" spinCount="100000" sheet="1" objects="1" scenarios="1" selectLockedCells="1" selectUnlockedCells="1"/>
  <mergeCells count="4">
    <mergeCell ref="A5:D5"/>
    <mergeCell ref="A1:D1"/>
    <mergeCell ref="A2:D2"/>
    <mergeCell ref="A3:D3"/>
  </mergeCells>
  <pageMargins left="0.7" right="0.7" top="0.75" bottom="0.75" header="0.3" footer="0.3"/>
  <pageSetup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5a37c3-25e6-4b36-aa2d-0a4da21830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B4B6C7DDEF3428F5F1EC00363E70E" ma:contentTypeVersion="14" ma:contentTypeDescription="Create a new document." ma:contentTypeScope="" ma:versionID="ffff03d67fd743bb1fa8926596c61625">
  <xsd:schema xmlns:xsd="http://www.w3.org/2001/XMLSchema" xmlns:xs="http://www.w3.org/2001/XMLSchema" xmlns:p="http://schemas.microsoft.com/office/2006/metadata/properties" xmlns:ns3="7a63a732-6f90-4206-aa9f-f9efe34b5a24" xmlns:ns4="b75a37c3-25e6-4b36-aa2d-0a4da218303f" targetNamespace="http://schemas.microsoft.com/office/2006/metadata/properties" ma:root="true" ma:fieldsID="f8eb1a2951d948b76316e0898e48bb1e" ns3:_="" ns4:_="">
    <xsd:import namespace="7a63a732-6f90-4206-aa9f-f9efe34b5a24"/>
    <xsd:import namespace="b75a37c3-25e6-4b36-aa2d-0a4da21830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_activity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a732-6f90-4206-aa9f-f9efe34b5a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a37c3-25e6-4b36-aa2d-0a4da2183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03426-548E-4AD9-9D27-85740EDD4840}">
  <ds:schemaRefs>
    <ds:schemaRef ds:uri="http://purl.org/dc/dcmitype/"/>
    <ds:schemaRef ds:uri="7a63a732-6f90-4206-aa9f-f9efe34b5a24"/>
    <ds:schemaRef ds:uri="http://schemas.openxmlformats.org/package/2006/metadata/core-properties"/>
    <ds:schemaRef ds:uri="http://www.w3.org/XML/1998/namespace"/>
    <ds:schemaRef ds:uri="b75a37c3-25e6-4b36-aa2d-0a4da218303f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3C2F87-DEB9-4654-A7A2-8B9F09F6D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5DCDA-D6D2-4A89-A477-BFB91BF7B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63a732-6f90-4206-aa9f-f9efe34b5a24"/>
    <ds:schemaRef ds:uri="b75a37c3-25e6-4b36-aa2d-0a4da2183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Template</vt:lpstr>
      <vt:lpstr>Example</vt:lpstr>
      <vt:lpstr>Template!_Hlk187842927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Hawkins</dc:creator>
  <cp:lastModifiedBy>Yahayra Soriano</cp:lastModifiedBy>
  <cp:lastPrinted>2025-01-10T21:41:53Z</cp:lastPrinted>
  <dcterms:created xsi:type="dcterms:W3CDTF">2025-01-10T20:22:54Z</dcterms:created>
  <dcterms:modified xsi:type="dcterms:W3CDTF">2025-03-25T23:32:33Z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0x01010049EB4B6C7DDEF3428F5F1EC00363E70E</vt:lpwstr>
  </property>
</Properties>
</file>